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planilha_PTL" sheetId="1" r:id="rId1"/>
    <sheet name="Planilha2" sheetId="2" r:id="rId2"/>
  </sheets>
  <definedNames/>
  <calcPr fullCalcOnLoad="1"/>
</workbook>
</file>

<file path=xl/sharedStrings.xml><?xml version="1.0" encoding="utf-8"?>
<sst xmlns="http://schemas.openxmlformats.org/spreadsheetml/2006/main" count="231" uniqueCount="147">
  <si>
    <t>Ponto</t>
  </si>
  <si>
    <t>Sistema</t>
  </si>
  <si>
    <t>Latitude</t>
  </si>
  <si>
    <t>Longitude</t>
  </si>
  <si>
    <t>Lat_String</t>
  </si>
  <si>
    <t>Long_Strin</t>
  </si>
  <si>
    <t>UTM_E</t>
  </si>
  <si>
    <t>UTM_N</t>
  </si>
  <si>
    <t>UTM_Fuso</t>
  </si>
  <si>
    <t>h_Geo</t>
  </si>
  <si>
    <t>H_Orto</t>
  </si>
  <si>
    <t>N_OG</t>
  </si>
  <si>
    <t>DP_Lat</t>
  </si>
  <si>
    <t>DP_Long</t>
  </si>
  <si>
    <t>DP_Alt</t>
  </si>
  <si>
    <t>DP_2D</t>
  </si>
  <si>
    <t>DP_3D</t>
  </si>
  <si>
    <t>E_PTL</t>
  </si>
  <si>
    <t>N_PTL</t>
  </si>
  <si>
    <t>BASE_WESTFALIA</t>
  </si>
  <si>
    <t>SIRGAS2000</t>
  </si>
  <si>
    <t>29°25'01,7866'' S</t>
  </si>
  <si>
    <t>51°46'01,2640'' W</t>
  </si>
  <si>
    <t>22 Sul</t>
  </si>
  <si>
    <t>M0001</t>
  </si>
  <si>
    <t>29°25'54,1959'' S</t>
  </si>
  <si>
    <t>51°46'15,6539'' W</t>
  </si>
  <si>
    <t>M0002</t>
  </si>
  <si>
    <t>29°26'06,5334'' S</t>
  </si>
  <si>
    <t>51°46'25,5935'' W</t>
  </si>
  <si>
    <t>M0003</t>
  </si>
  <si>
    <t>29°26'34,4125'' S</t>
  </si>
  <si>
    <t>51°46'49,4240'' W</t>
  </si>
  <si>
    <t>M0004</t>
  </si>
  <si>
    <t>29°26'42,4309'' S</t>
  </si>
  <si>
    <t>51°46'55,4510'' W</t>
  </si>
  <si>
    <t>M0005</t>
  </si>
  <si>
    <t>29°26'48,4831'' S</t>
  </si>
  <si>
    <t>51°46'57,5855'' W</t>
  </si>
  <si>
    <t>M0006</t>
  </si>
  <si>
    <t>29°26'48,5796'' S</t>
  </si>
  <si>
    <t>51°46'32,6308'' W</t>
  </si>
  <si>
    <t>M0007</t>
  </si>
  <si>
    <t>29°26'49,0060'' S</t>
  </si>
  <si>
    <t>51°46'00,9492'' W</t>
  </si>
  <si>
    <t>M0008</t>
  </si>
  <si>
    <t>29°27'04,0854'' S</t>
  </si>
  <si>
    <t>51°46'00,5484'' W</t>
  </si>
  <si>
    <t>M0009</t>
  </si>
  <si>
    <t>29°26'42,7554'' S</t>
  </si>
  <si>
    <t>51°45'48,2669'' W</t>
  </si>
  <si>
    <t>M0010</t>
  </si>
  <si>
    <t>29°26'42,9746'' S</t>
  </si>
  <si>
    <t>51°45'40,1790'' W</t>
  </si>
  <si>
    <t>M0011</t>
  </si>
  <si>
    <t>29°26'42,9480'' S</t>
  </si>
  <si>
    <t>51°44'38,8428'' W</t>
  </si>
  <si>
    <t>M0012</t>
  </si>
  <si>
    <t>29°26'42,8284'' S</t>
  </si>
  <si>
    <t>51°44'30,6900'' W</t>
  </si>
  <si>
    <t>M0013</t>
  </si>
  <si>
    <t>29°26'10,0005'' S</t>
  </si>
  <si>
    <t>51°46'01,1618'' W</t>
  </si>
  <si>
    <t>M0014</t>
  </si>
  <si>
    <t>29°25'58,0248'' S</t>
  </si>
  <si>
    <t>51°45'58,5449'' W</t>
  </si>
  <si>
    <t>M0015</t>
  </si>
  <si>
    <t>29°25'52,8990'' S</t>
  </si>
  <si>
    <t>51°46'00,8401'' W</t>
  </si>
  <si>
    <t>M0016</t>
  </si>
  <si>
    <t>29°25'52,4146'' S</t>
  </si>
  <si>
    <t>51°45'57,1203'' W</t>
  </si>
  <si>
    <t>M0017</t>
  </si>
  <si>
    <t>29°25'11,5760'' S</t>
  </si>
  <si>
    <t>51°45'54,0095'' W</t>
  </si>
  <si>
    <t>M0018</t>
  </si>
  <si>
    <t>29°25'11,4028'' S</t>
  </si>
  <si>
    <t>51°46'16,3694'' W</t>
  </si>
  <si>
    <t>M0027</t>
  </si>
  <si>
    <t>29°24'19,1615'' S</t>
  </si>
  <si>
    <t>51°45'23,8099'' W</t>
  </si>
  <si>
    <t>M0020</t>
  </si>
  <si>
    <t>29°25'18,7386'' S</t>
  </si>
  <si>
    <t>51°45'48,2548'' W</t>
  </si>
  <si>
    <t>M0021</t>
  </si>
  <si>
    <t>29°22'34,1580'' S</t>
  </si>
  <si>
    <t>51°44'48,7248'' W</t>
  </si>
  <si>
    <t>M0022</t>
  </si>
  <si>
    <t>29°22'29,1948'' S</t>
  </si>
  <si>
    <t>51°44'51,4772'' W</t>
  </si>
  <si>
    <t>M0023</t>
  </si>
  <si>
    <t>29°22'44,0755'' S</t>
  </si>
  <si>
    <t>51°46'03,6936'' W</t>
  </si>
  <si>
    <t>M0024</t>
  </si>
  <si>
    <t>29°23'05,0214'' S</t>
  </si>
  <si>
    <t>51°46'09,1719'' W</t>
  </si>
  <si>
    <t>M0025</t>
  </si>
  <si>
    <t>29°22'48,5943'' S</t>
  </si>
  <si>
    <t>51°44'00,5117'' W</t>
  </si>
  <si>
    <t>M0026</t>
  </si>
  <si>
    <t>29°22'54,1838'' S</t>
  </si>
  <si>
    <t>51°43'58,2015'' W</t>
  </si>
  <si>
    <t>M0028</t>
  </si>
  <si>
    <t>29°24'19,5934'' S</t>
  </si>
  <si>
    <t>51°45'34,0516'' W</t>
  </si>
  <si>
    <t>M0029</t>
  </si>
  <si>
    <t>29°22'21,7025'' S</t>
  </si>
  <si>
    <t>51°42'54,4488'' W</t>
  </si>
  <si>
    <t>M0030</t>
  </si>
  <si>
    <t>29°22'24,5400'' S</t>
  </si>
  <si>
    <t>51°42'44,2589'' W</t>
  </si>
  <si>
    <t>M0031</t>
  </si>
  <si>
    <t>29°22'30,6245'' S</t>
  </si>
  <si>
    <t>51°41'50,8965'' W</t>
  </si>
  <si>
    <t>M0032</t>
  </si>
  <si>
    <t>29°22'33,2498'' S</t>
  </si>
  <si>
    <t>51°41'55,4317'' W</t>
  </si>
  <si>
    <t>M0033</t>
  </si>
  <si>
    <t>29°23'22,0408'' S</t>
  </si>
  <si>
    <t>51°41'33,5583'' W</t>
  </si>
  <si>
    <t>M0034</t>
  </si>
  <si>
    <t>29°23'27,3578'' S</t>
  </si>
  <si>
    <t>51°41'36,3677'' W</t>
  </si>
  <si>
    <t>M0035</t>
  </si>
  <si>
    <t>29°24'00,9491'' S</t>
  </si>
  <si>
    <t>51°42'36,7008'' W</t>
  </si>
  <si>
    <t>M0036</t>
  </si>
  <si>
    <t>29°24'00,9221'' S</t>
  </si>
  <si>
    <t>51°42'45,8250'' W</t>
  </si>
  <si>
    <t>M0037</t>
  </si>
  <si>
    <t>29°24'21,6119'' S</t>
  </si>
  <si>
    <t>51°44'10,8268'' W</t>
  </si>
  <si>
    <t>M0038</t>
  </si>
  <si>
    <t>29°24'27,2823'' S</t>
  </si>
  <si>
    <t>51°44'13,8691'' W</t>
  </si>
  <si>
    <t>M0039</t>
  </si>
  <si>
    <t>29°24'56,4746'' S</t>
  </si>
  <si>
    <t>51°44'27,9603'' W</t>
  </si>
  <si>
    <t>M0040</t>
  </si>
  <si>
    <t>29°25'01,2645'' S</t>
  </si>
  <si>
    <t>51°44'27,9685'' W</t>
  </si>
  <si>
    <t>M0019</t>
  </si>
  <si>
    <t>29°25'37,5596'' S</t>
  </si>
  <si>
    <t>51°45'47,4544'' W</t>
  </si>
  <si>
    <t>DIST_UTM</t>
  </si>
  <si>
    <t>DIST_PTL</t>
  </si>
  <si>
    <t>Distorção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</si>
</sst>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4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1"/>
      <color indexed="8"/>
      <name val="Liberation Sans"/>
      <family val="0"/>
    </font>
    <font>
      <b/>
      <sz val="11"/>
      <color indexed="60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Liberation Sans"/>
      <family val="0"/>
    </font>
    <font>
      <b/>
      <sz val="11"/>
      <color rgb="FFBE480A"/>
      <name val="Liberation Sans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82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20" borderId="0">
      <alignment/>
      <protection/>
    </xf>
    <xf numFmtId="0" fontId="36" fillId="21" borderId="0">
      <alignment/>
      <protection/>
    </xf>
    <xf numFmtId="0" fontId="35" fillId="22" borderId="0">
      <alignment/>
      <protection/>
    </xf>
    <xf numFmtId="0" fontId="37" fillId="23" borderId="0">
      <alignment/>
      <protection/>
    </xf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0">
      <alignment/>
      <protection/>
    </xf>
    <xf numFmtId="0" fontId="44" fillId="0" borderId="0">
      <alignment/>
      <protection/>
    </xf>
    <xf numFmtId="0" fontId="45" fillId="35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6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1" fillId="37" borderId="0" applyNumberFormat="0" applyBorder="0" applyAlignment="0" applyProtection="0"/>
    <xf numFmtId="0" fontId="52" fillId="38" borderId="0">
      <alignment/>
      <protection/>
    </xf>
    <xf numFmtId="0" fontId="33" fillId="39" borderId="4" applyNumberFormat="0" applyFont="0" applyAlignment="0" applyProtection="0"/>
    <xf numFmtId="0" fontId="53" fillId="38" borderId="5">
      <alignment/>
      <protection/>
    </xf>
    <xf numFmtId="9" fontId="33" fillId="0" borderId="0" applyFont="0" applyFill="0" applyBorder="0" applyAlignment="0" applyProtection="0"/>
    <xf numFmtId="0" fontId="54" fillId="25" borderId="6" applyNumberFormat="0" applyAlignment="0" applyProtection="0"/>
    <xf numFmtId="41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33" fillId="0" borderId="0" applyFont="0" applyFill="0" applyBorder="0" applyAlignment="0" applyProtection="0"/>
    <xf numFmtId="0" fontId="37" fillId="0" borderId="0">
      <alignment/>
      <protection/>
    </xf>
  </cellStyleXfs>
  <cellXfs count="5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40" borderId="0" xfId="0" applyFont="1" applyFill="1" applyAlignment="1">
      <alignment/>
    </xf>
    <xf numFmtId="0" fontId="0" fillId="40" borderId="0" xfId="0" applyFill="1" applyAlignment="1">
      <alignment/>
    </xf>
    <xf numFmtId="0" fontId="63" fillId="0" borderId="0" xfId="0" applyFont="1" applyAlignment="1">
      <alignment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Incorreto" xfId="56"/>
    <cellStyle name="Currency" xfId="57"/>
    <cellStyle name="Currency [0]" xfId="58"/>
    <cellStyle name="Neutra" xfId="59"/>
    <cellStyle name="Neutral" xfId="60"/>
    <cellStyle name="Nota" xfId="61"/>
    <cellStyle name="Note" xfId="62"/>
    <cellStyle name="Percent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9" width="11.75390625" style="0" customWidth="1"/>
  </cols>
  <sheetData>
    <row r="1" spans="1:19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4.25">
      <c r="A2" t="s">
        <v>19</v>
      </c>
      <c r="B2" t="s">
        <v>20</v>
      </c>
      <c r="C2">
        <v>-29.41716294</v>
      </c>
      <c r="D2">
        <v>-51.76701779</v>
      </c>
      <c r="E2" t="s">
        <v>21</v>
      </c>
      <c r="F2" t="s">
        <v>22</v>
      </c>
      <c r="G2">
        <v>425593.299</v>
      </c>
      <c r="H2">
        <v>6745550.236</v>
      </c>
      <c r="I2" t="s">
        <v>23</v>
      </c>
      <c r="J2">
        <v>127.52</v>
      </c>
      <c r="K2">
        <v>121.74</v>
      </c>
      <c r="L2">
        <v>5.78</v>
      </c>
      <c r="M2">
        <v>0.009</v>
      </c>
      <c r="N2">
        <v>0.009</v>
      </c>
      <c r="O2">
        <v>0.02</v>
      </c>
      <c r="P2">
        <v>0.013</v>
      </c>
      <c r="Q2">
        <v>0.024</v>
      </c>
      <c r="R2">
        <v>98348.507</v>
      </c>
      <c r="S2">
        <v>99205.92</v>
      </c>
    </row>
    <row r="3" spans="1:19" ht="14.25">
      <c r="A3" t="s">
        <v>24</v>
      </c>
      <c r="B3" t="s">
        <v>20</v>
      </c>
      <c r="C3">
        <v>-29.4317211</v>
      </c>
      <c r="D3">
        <v>-51.77101498</v>
      </c>
      <c r="E3" t="s">
        <v>25</v>
      </c>
      <c r="F3" t="s">
        <v>26</v>
      </c>
      <c r="G3">
        <v>425216.193</v>
      </c>
      <c r="H3">
        <v>6743934.583</v>
      </c>
      <c r="I3" t="s">
        <v>23</v>
      </c>
      <c r="J3">
        <v>108.55</v>
      </c>
      <c r="K3">
        <v>102.8</v>
      </c>
      <c r="L3">
        <v>5.75</v>
      </c>
      <c r="M3">
        <v>0.001</v>
      </c>
      <c r="N3">
        <v>0.002</v>
      </c>
      <c r="O3">
        <v>0.003</v>
      </c>
      <c r="P3">
        <v>0.002</v>
      </c>
      <c r="Q3">
        <v>0.004</v>
      </c>
      <c r="R3">
        <v>97960.89</v>
      </c>
      <c r="S3">
        <v>97592.191</v>
      </c>
    </row>
    <row r="4" spans="1:19" ht="14.25">
      <c r="A4" t="s">
        <v>27</v>
      </c>
      <c r="B4" t="s">
        <v>20</v>
      </c>
      <c r="C4">
        <v>-29.43514817</v>
      </c>
      <c r="D4">
        <v>-51.77377598</v>
      </c>
      <c r="E4" t="s">
        <v>28</v>
      </c>
      <c r="F4" t="s">
        <v>29</v>
      </c>
      <c r="G4">
        <v>424950.904</v>
      </c>
      <c r="H4">
        <v>6743553.075</v>
      </c>
      <c r="I4" t="s">
        <v>23</v>
      </c>
      <c r="J4">
        <v>104.284</v>
      </c>
      <c r="K4">
        <v>98.544</v>
      </c>
      <c r="L4">
        <v>5.74</v>
      </c>
      <c r="M4">
        <v>0.001</v>
      </c>
      <c r="N4">
        <v>0.002</v>
      </c>
      <c r="O4">
        <v>0.003</v>
      </c>
      <c r="P4">
        <v>0.002</v>
      </c>
      <c r="Q4">
        <v>0.004</v>
      </c>
      <c r="R4">
        <v>97693.064</v>
      </c>
      <c r="S4">
        <v>97212.272</v>
      </c>
    </row>
    <row r="5" spans="1:19" ht="14.25">
      <c r="A5" t="s">
        <v>30</v>
      </c>
      <c r="B5" t="s">
        <v>20</v>
      </c>
      <c r="C5">
        <v>-29.44289236</v>
      </c>
      <c r="D5">
        <v>-51.78039555</v>
      </c>
      <c r="E5" t="s">
        <v>31</v>
      </c>
      <c r="F5" t="s">
        <v>32</v>
      </c>
      <c r="G5">
        <v>424314.592</v>
      </c>
      <c r="H5">
        <v>6742690.708</v>
      </c>
      <c r="I5" t="s">
        <v>23</v>
      </c>
      <c r="J5">
        <v>84.053</v>
      </c>
      <c r="K5">
        <v>78.323</v>
      </c>
      <c r="L5">
        <v>5.73</v>
      </c>
      <c r="M5">
        <v>0.002</v>
      </c>
      <c r="N5">
        <v>0.002</v>
      </c>
      <c r="O5">
        <v>0.003</v>
      </c>
      <c r="P5">
        <v>0.003</v>
      </c>
      <c r="Q5">
        <v>0.004</v>
      </c>
      <c r="R5">
        <v>97051.005</v>
      </c>
      <c r="S5">
        <v>96353.733</v>
      </c>
    </row>
    <row r="6" spans="1:19" ht="14.25">
      <c r="A6" t="s">
        <v>33</v>
      </c>
      <c r="B6" t="s">
        <v>20</v>
      </c>
      <c r="C6">
        <v>-29.4451197</v>
      </c>
      <c r="D6">
        <v>-51.78206971</v>
      </c>
      <c r="E6" t="s">
        <v>34</v>
      </c>
      <c r="F6" t="s">
        <v>35</v>
      </c>
      <c r="G6">
        <v>424153.876</v>
      </c>
      <c r="H6">
        <v>6742442.821</v>
      </c>
      <c r="I6" t="s">
        <v>23</v>
      </c>
      <c r="J6">
        <v>81.313</v>
      </c>
      <c r="K6">
        <v>75.583</v>
      </c>
      <c r="L6">
        <v>5.73</v>
      </c>
      <c r="M6">
        <v>0.002</v>
      </c>
      <c r="N6">
        <v>0.002</v>
      </c>
      <c r="O6">
        <v>0.003</v>
      </c>
      <c r="P6">
        <v>0.003</v>
      </c>
      <c r="Q6">
        <v>0.004</v>
      </c>
      <c r="R6">
        <v>96888.643</v>
      </c>
      <c r="S6">
        <v>96106.804</v>
      </c>
    </row>
    <row r="7" spans="1:19" ht="14.25">
      <c r="A7" t="s">
        <v>36</v>
      </c>
      <c r="B7" t="s">
        <v>20</v>
      </c>
      <c r="C7">
        <v>-29.44680086</v>
      </c>
      <c r="D7">
        <v>-51.78266263</v>
      </c>
      <c r="E7" t="s">
        <v>37</v>
      </c>
      <c r="F7" t="s">
        <v>38</v>
      </c>
      <c r="G7">
        <v>424097.623</v>
      </c>
      <c r="H7">
        <v>6742256.156</v>
      </c>
      <c r="I7" t="s">
        <v>23</v>
      </c>
      <c r="J7">
        <v>74.801</v>
      </c>
      <c r="K7">
        <v>69.081</v>
      </c>
      <c r="L7">
        <v>5.72</v>
      </c>
      <c r="M7">
        <v>0.002</v>
      </c>
      <c r="N7">
        <v>0.002</v>
      </c>
      <c r="O7">
        <v>0.003</v>
      </c>
      <c r="P7">
        <v>0.003</v>
      </c>
      <c r="Q7">
        <v>0.004</v>
      </c>
      <c r="R7">
        <v>96831.171</v>
      </c>
      <c r="S7">
        <v>95920.444</v>
      </c>
    </row>
    <row r="8" spans="1:19" ht="14.25">
      <c r="A8" t="s">
        <v>39</v>
      </c>
      <c r="B8" t="s">
        <v>20</v>
      </c>
      <c r="C8">
        <v>-29.44682765</v>
      </c>
      <c r="D8">
        <v>-51.77573079</v>
      </c>
      <c r="E8" t="s">
        <v>40</v>
      </c>
      <c r="F8" t="s">
        <v>41</v>
      </c>
      <c r="G8">
        <v>424769.913</v>
      </c>
      <c r="H8">
        <v>6742257.681</v>
      </c>
      <c r="I8" t="s">
        <v>23</v>
      </c>
      <c r="J8">
        <v>114.9</v>
      </c>
      <c r="K8">
        <v>109.19</v>
      </c>
      <c r="L8">
        <v>5.71</v>
      </c>
      <c r="M8">
        <v>0.002</v>
      </c>
      <c r="N8">
        <v>0.002</v>
      </c>
      <c r="O8">
        <v>0.003</v>
      </c>
      <c r="P8">
        <v>0.003</v>
      </c>
      <c r="Q8">
        <v>0.004</v>
      </c>
      <c r="R8">
        <v>97503.679</v>
      </c>
      <c r="S8">
        <v>95917.641</v>
      </c>
    </row>
    <row r="9" spans="1:19" ht="14.25">
      <c r="A9" t="s">
        <v>42</v>
      </c>
      <c r="B9" t="s">
        <v>20</v>
      </c>
      <c r="C9">
        <v>-29.44694612</v>
      </c>
      <c r="D9">
        <v>-51.76693034</v>
      </c>
      <c r="E9" t="s">
        <v>43</v>
      </c>
      <c r="F9" t="s">
        <v>44</v>
      </c>
      <c r="G9">
        <v>425623.49</v>
      </c>
      <c r="H9">
        <v>6742250.203</v>
      </c>
      <c r="I9" t="s">
        <v>23</v>
      </c>
      <c r="J9">
        <v>103.687</v>
      </c>
      <c r="K9">
        <v>97.987</v>
      </c>
      <c r="L9">
        <v>5.7</v>
      </c>
      <c r="M9">
        <v>0.001</v>
      </c>
      <c r="N9">
        <v>0.002</v>
      </c>
      <c r="O9">
        <v>0.002</v>
      </c>
      <c r="P9">
        <v>0.002</v>
      </c>
      <c r="Q9">
        <v>0.003</v>
      </c>
      <c r="R9">
        <v>98357.473</v>
      </c>
      <c r="S9">
        <v>95904.666</v>
      </c>
    </row>
    <row r="10" spans="1:19" ht="14.25">
      <c r="A10" t="s">
        <v>45</v>
      </c>
      <c r="B10" t="s">
        <v>20</v>
      </c>
      <c r="C10">
        <v>-29.45113483</v>
      </c>
      <c r="D10">
        <v>-51.76681899</v>
      </c>
      <c r="E10" t="s">
        <v>46</v>
      </c>
      <c r="F10" t="s">
        <v>47</v>
      </c>
      <c r="G10">
        <v>425637.343</v>
      </c>
      <c r="H10">
        <v>6741786.149</v>
      </c>
      <c r="I10" t="s">
        <v>23</v>
      </c>
      <c r="J10">
        <v>73.893</v>
      </c>
      <c r="K10">
        <v>68.203</v>
      </c>
      <c r="L10">
        <v>5.69</v>
      </c>
      <c r="M10">
        <v>0.002</v>
      </c>
      <c r="N10">
        <v>0.002</v>
      </c>
      <c r="O10">
        <v>0.003</v>
      </c>
      <c r="P10">
        <v>0.003</v>
      </c>
      <c r="Q10">
        <v>0.004</v>
      </c>
      <c r="R10">
        <v>98368.343</v>
      </c>
      <c r="S10">
        <v>95440.378</v>
      </c>
    </row>
    <row r="11" spans="1:19" ht="14.25">
      <c r="A11" t="s">
        <v>48</v>
      </c>
      <c r="B11" t="s">
        <v>20</v>
      </c>
      <c r="C11">
        <v>-29.44520984</v>
      </c>
      <c r="D11">
        <v>-51.76340748</v>
      </c>
      <c r="E11" t="s">
        <v>49</v>
      </c>
      <c r="F11" t="s">
        <v>50</v>
      </c>
      <c r="G11">
        <v>425963.886</v>
      </c>
      <c r="H11">
        <v>6742444.834</v>
      </c>
      <c r="I11" t="s">
        <v>23</v>
      </c>
      <c r="J11">
        <v>92.076</v>
      </c>
      <c r="K11">
        <v>86.376</v>
      </c>
      <c r="L11">
        <v>5.7</v>
      </c>
      <c r="M11">
        <v>0.002</v>
      </c>
      <c r="N11">
        <v>0.002</v>
      </c>
      <c r="O11">
        <v>0.002</v>
      </c>
      <c r="P11">
        <v>0.003</v>
      </c>
      <c r="Q11">
        <v>0.003</v>
      </c>
      <c r="R11">
        <v>98699.228</v>
      </c>
      <c r="S11">
        <v>96097.166</v>
      </c>
    </row>
    <row r="12" spans="1:19" ht="14.25">
      <c r="A12" t="s">
        <v>51</v>
      </c>
      <c r="B12" t="s">
        <v>20</v>
      </c>
      <c r="C12">
        <v>-29.44527072</v>
      </c>
      <c r="D12">
        <v>-51.76116084</v>
      </c>
      <c r="E12" t="s">
        <v>52</v>
      </c>
      <c r="F12" t="s">
        <v>53</v>
      </c>
      <c r="G12">
        <v>426181.818</v>
      </c>
      <c r="H12">
        <v>6742439.513</v>
      </c>
      <c r="I12" t="s">
        <v>23</v>
      </c>
      <c r="J12">
        <v>110.891</v>
      </c>
      <c r="K12">
        <v>105.191</v>
      </c>
      <c r="L12">
        <v>5.7</v>
      </c>
      <c r="M12">
        <v>0.002</v>
      </c>
      <c r="N12">
        <v>0.002</v>
      </c>
      <c r="O12">
        <v>0.002</v>
      </c>
      <c r="P12">
        <v>0.003</v>
      </c>
      <c r="Q12">
        <v>0.003</v>
      </c>
      <c r="R12">
        <v>98917.194</v>
      </c>
      <c r="S12">
        <v>96090.441</v>
      </c>
    </row>
    <row r="13" spans="1:19" ht="14.25">
      <c r="A13" t="s">
        <v>54</v>
      </c>
      <c r="B13" t="s">
        <v>20</v>
      </c>
      <c r="C13">
        <v>-29.44526332</v>
      </c>
      <c r="D13">
        <v>-51.74412301</v>
      </c>
      <c r="E13" t="s">
        <v>55</v>
      </c>
      <c r="F13" t="s">
        <v>56</v>
      </c>
      <c r="G13">
        <v>427834.209</v>
      </c>
      <c r="H13">
        <v>6742451.004</v>
      </c>
      <c r="I13" t="s">
        <v>23</v>
      </c>
      <c r="J13">
        <v>77.569</v>
      </c>
      <c r="K13">
        <v>71.899</v>
      </c>
      <c r="L13">
        <v>5.67</v>
      </c>
      <c r="M13">
        <v>0.002</v>
      </c>
      <c r="N13">
        <v>0.002</v>
      </c>
      <c r="O13">
        <v>0.004</v>
      </c>
      <c r="P13">
        <v>0.003</v>
      </c>
      <c r="Q13">
        <v>0.005</v>
      </c>
      <c r="R13">
        <v>100570.177</v>
      </c>
      <c r="S13">
        <v>96091.298</v>
      </c>
    </row>
    <row r="14" spans="1:19" ht="14.25">
      <c r="A14" t="s">
        <v>57</v>
      </c>
      <c r="B14" t="s">
        <v>20</v>
      </c>
      <c r="C14">
        <v>-29.44523011</v>
      </c>
      <c r="D14">
        <v>-51.74185834</v>
      </c>
      <c r="E14" t="s">
        <v>58</v>
      </c>
      <c r="F14" t="s">
        <v>59</v>
      </c>
      <c r="G14">
        <v>428053.821</v>
      </c>
      <c r="H14">
        <v>6742456.085</v>
      </c>
      <c r="I14" t="s">
        <v>23</v>
      </c>
      <c r="J14">
        <v>77.757</v>
      </c>
      <c r="K14">
        <v>72.087</v>
      </c>
      <c r="L14">
        <v>5.67</v>
      </c>
      <c r="M14">
        <v>0.002</v>
      </c>
      <c r="N14">
        <v>0.002</v>
      </c>
      <c r="O14">
        <v>0.004</v>
      </c>
      <c r="P14">
        <v>0.003</v>
      </c>
      <c r="Q14">
        <v>0.005</v>
      </c>
      <c r="R14">
        <v>100789.891</v>
      </c>
      <c r="S14">
        <v>96094.967</v>
      </c>
    </row>
    <row r="15" spans="1:19" ht="14.25">
      <c r="A15" t="s">
        <v>60</v>
      </c>
      <c r="B15" t="s">
        <v>20</v>
      </c>
      <c r="C15">
        <v>-29.43611125</v>
      </c>
      <c r="D15">
        <v>-51.7669894</v>
      </c>
      <c r="E15" t="s">
        <v>61</v>
      </c>
      <c r="F15" t="s">
        <v>62</v>
      </c>
      <c r="G15">
        <v>425609.862</v>
      </c>
      <c r="H15">
        <v>6743450.712</v>
      </c>
      <c r="I15" t="s">
        <v>23</v>
      </c>
      <c r="J15">
        <v>167.312</v>
      </c>
      <c r="K15">
        <v>161.582</v>
      </c>
      <c r="L15">
        <v>5.73</v>
      </c>
      <c r="M15">
        <v>0.003</v>
      </c>
      <c r="N15">
        <v>0.003</v>
      </c>
      <c r="O15">
        <v>0.007</v>
      </c>
      <c r="P15">
        <v>0.004</v>
      </c>
      <c r="Q15">
        <v>0.008</v>
      </c>
      <c r="R15">
        <v>98351.568</v>
      </c>
      <c r="S15">
        <v>97105.636</v>
      </c>
    </row>
    <row r="16" spans="1:19" ht="14.25">
      <c r="A16" t="s">
        <v>63</v>
      </c>
      <c r="B16" t="s">
        <v>20</v>
      </c>
      <c r="C16">
        <v>-29.43278468</v>
      </c>
      <c r="D16">
        <v>-51.76626246</v>
      </c>
      <c r="E16" t="s">
        <v>64</v>
      </c>
      <c r="F16" t="s">
        <v>65</v>
      </c>
      <c r="G16">
        <v>425677.947</v>
      </c>
      <c r="H16">
        <v>6743819.773</v>
      </c>
      <c r="I16" t="s">
        <v>23</v>
      </c>
      <c r="J16">
        <v>131.836</v>
      </c>
      <c r="K16">
        <v>126.096</v>
      </c>
      <c r="L16">
        <v>5.74</v>
      </c>
      <c r="M16">
        <v>0.044</v>
      </c>
      <c r="N16">
        <v>0.009</v>
      </c>
      <c r="O16">
        <v>0.024</v>
      </c>
      <c r="P16">
        <v>0.045</v>
      </c>
      <c r="Q16">
        <v>0.051</v>
      </c>
      <c r="R16">
        <v>98422.049</v>
      </c>
      <c r="S16">
        <v>97474.374</v>
      </c>
    </row>
    <row r="17" spans="1:19" ht="14.25">
      <c r="A17" t="s">
        <v>66</v>
      </c>
      <c r="B17" t="s">
        <v>20</v>
      </c>
      <c r="C17">
        <v>-29.43136083</v>
      </c>
      <c r="D17">
        <v>-51.76690002</v>
      </c>
      <c r="E17" t="s">
        <v>67</v>
      </c>
      <c r="F17" t="s">
        <v>68</v>
      </c>
      <c r="G17">
        <v>425615.069</v>
      </c>
      <c r="H17">
        <v>6743977.134</v>
      </c>
      <c r="I17" t="s">
        <v>23</v>
      </c>
      <c r="J17">
        <v>124.723</v>
      </c>
      <c r="K17">
        <v>118.983</v>
      </c>
      <c r="L17">
        <v>5.74</v>
      </c>
      <c r="M17">
        <v>0.002</v>
      </c>
      <c r="N17">
        <v>0.002</v>
      </c>
      <c r="O17">
        <v>0.003</v>
      </c>
      <c r="P17">
        <v>0.003</v>
      </c>
      <c r="Q17">
        <v>0.004</v>
      </c>
      <c r="R17">
        <v>98360.164</v>
      </c>
      <c r="S17">
        <v>97632.189</v>
      </c>
    </row>
    <row r="18" spans="1:19" ht="14.25">
      <c r="A18" t="s">
        <v>69</v>
      </c>
      <c r="B18" t="s">
        <v>20</v>
      </c>
      <c r="C18">
        <v>-29.43122627</v>
      </c>
      <c r="D18">
        <v>-51.76586675</v>
      </c>
      <c r="E18" t="s">
        <v>70</v>
      </c>
      <c r="F18" t="s">
        <v>71</v>
      </c>
      <c r="G18">
        <v>425715.196</v>
      </c>
      <c r="H18">
        <v>6743992.703</v>
      </c>
      <c r="I18" t="s">
        <v>23</v>
      </c>
      <c r="J18">
        <v>132.374</v>
      </c>
      <c r="K18">
        <v>126.634</v>
      </c>
      <c r="L18">
        <v>5.74</v>
      </c>
      <c r="M18">
        <v>0.002</v>
      </c>
      <c r="N18">
        <v>0.002</v>
      </c>
      <c r="O18">
        <v>0.003</v>
      </c>
      <c r="P18">
        <v>0.003</v>
      </c>
      <c r="Q18">
        <v>0.004</v>
      </c>
      <c r="R18">
        <v>98460.422</v>
      </c>
      <c r="S18">
        <v>97647.118</v>
      </c>
    </row>
    <row r="19" spans="1:19" ht="14.25">
      <c r="A19" t="s">
        <v>72</v>
      </c>
      <c r="B19" t="s">
        <v>20</v>
      </c>
      <c r="C19">
        <v>-29.41988222</v>
      </c>
      <c r="D19">
        <v>-51.76500263</v>
      </c>
      <c r="E19" t="s">
        <v>73</v>
      </c>
      <c r="F19" t="s">
        <v>74</v>
      </c>
      <c r="G19">
        <v>425790.768</v>
      </c>
      <c r="H19">
        <v>6745250.214</v>
      </c>
      <c r="I19" t="s">
        <v>23</v>
      </c>
      <c r="J19">
        <v>108.577</v>
      </c>
      <c r="K19">
        <v>102.807</v>
      </c>
      <c r="L19">
        <v>5.77</v>
      </c>
      <c r="M19">
        <v>0.002</v>
      </c>
      <c r="N19">
        <v>0.002</v>
      </c>
      <c r="O19">
        <v>0.002</v>
      </c>
      <c r="P19">
        <v>0.003</v>
      </c>
      <c r="Q19">
        <v>0.003</v>
      </c>
      <c r="R19">
        <v>98544.108</v>
      </c>
      <c r="S19">
        <v>98904.535</v>
      </c>
    </row>
    <row r="20" spans="1:19" ht="14.25">
      <c r="A20" t="s">
        <v>75</v>
      </c>
      <c r="B20" t="s">
        <v>20</v>
      </c>
      <c r="C20">
        <v>-29.41983412</v>
      </c>
      <c r="D20">
        <v>-51.77121372</v>
      </c>
      <c r="E20" t="s">
        <v>76</v>
      </c>
      <c r="F20" t="s">
        <v>77</v>
      </c>
      <c r="G20">
        <v>425188.205</v>
      </c>
      <c r="H20">
        <v>6745251.576</v>
      </c>
      <c r="I20" t="s">
        <v>23</v>
      </c>
      <c r="J20">
        <v>128.64</v>
      </c>
      <c r="K20">
        <v>122.86</v>
      </c>
      <c r="L20">
        <v>5.78</v>
      </c>
      <c r="M20">
        <v>0.002</v>
      </c>
      <c r="N20">
        <v>0.002</v>
      </c>
      <c r="O20">
        <v>0.002</v>
      </c>
      <c r="P20">
        <v>0.003</v>
      </c>
      <c r="Q20">
        <v>0.003</v>
      </c>
      <c r="R20">
        <v>97941.366</v>
      </c>
      <c r="S20">
        <v>98909.773</v>
      </c>
    </row>
    <row r="21" spans="1:19" ht="14.25">
      <c r="A21" t="s">
        <v>78</v>
      </c>
      <c r="B21" t="s">
        <v>20</v>
      </c>
      <c r="C21">
        <v>-29.40532264</v>
      </c>
      <c r="D21">
        <v>-51.75661385</v>
      </c>
      <c r="E21" t="s">
        <v>79</v>
      </c>
      <c r="F21" t="s">
        <v>80</v>
      </c>
      <c r="G21">
        <v>426594.085</v>
      </c>
      <c r="H21">
        <v>6746868.772</v>
      </c>
      <c r="I21" t="s">
        <v>23</v>
      </c>
      <c r="J21">
        <v>156.49</v>
      </c>
      <c r="K21">
        <v>150.68</v>
      </c>
      <c r="L21">
        <v>5.81</v>
      </c>
      <c r="M21">
        <v>0.002</v>
      </c>
      <c r="N21">
        <v>0.002</v>
      </c>
      <c r="O21">
        <v>0.003</v>
      </c>
      <c r="P21">
        <v>0.003</v>
      </c>
      <c r="Q21">
        <v>0.004</v>
      </c>
      <c r="R21">
        <v>99358.084</v>
      </c>
      <c r="S21">
        <v>100518.432</v>
      </c>
    </row>
    <row r="22" spans="1:19" ht="14.25">
      <c r="A22" t="s">
        <v>81</v>
      </c>
      <c r="B22" t="s">
        <v>20</v>
      </c>
      <c r="C22">
        <v>-29.42187185</v>
      </c>
      <c r="D22">
        <v>-51.76340411</v>
      </c>
      <c r="E22" t="s">
        <v>82</v>
      </c>
      <c r="F22" t="s">
        <v>83</v>
      </c>
      <c r="G22">
        <v>425947.28</v>
      </c>
      <c r="H22">
        <v>6745030.773</v>
      </c>
      <c r="I22" t="s">
        <v>23</v>
      </c>
      <c r="J22">
        <v>112.049</v>
      </c>
      <c r="K22">
        <v>106.289</v>
      </c>
      <c r="L22">
        <v>5.76</v>
      </c>
      <c r="M22">
        <v>0.002</v>
      </c>
      <c r="N22">
        <v>0.003</v>
      </c>
      <c r="O22">
        <v>0.004</v>
      </c>
      <c r="P22">
        <v>0.004</v>
      </c>
      <c r="Q22">
        <v>0.005</v>
      </c>
      <c r="R22">
        <v>98699.257</v>
      </c>
      <c r="S22">
        <v>98684.018</v>
      </c>
    </row>
    <row r="23" spans="1:19" ht="14.25">
      <c r="A23" t="s">
        <v>84</v>
      </c>
      <c r="B23" t="s">
        <v>20</v>
      </c>
      <c r="C23">
        <v>-29.37615499</v>
      </c>
      <c r="D23">
        <v>-51.74686799</v>
      </c>
      <c r="E23" t="s">
        <v>85</v>
      </c>
      <c r="F23" t="s">
        <v>86</v>
      </c>
      <c r="G23">
        <v>427518.97</v>
      </c>
      <c r="H23">
        <v>6750106.721</v>
      </c>
      <c r="I23" t="s">
        <v>23</v>
      </c>
      <c r="J23">
        <v>434.451</v>
      </c>
      <c r="K23">
        <v>428.561</v>
      </c>
      <c r="L23">
        <v>5.89</v>
      </c>
      <c r="M23">
        <v>0.002</v>
      </c>
      <c r="N23">
        <v>0.002</v>
      </c>
      <c r="O23">
        <v>0.003</v>
      </c>
      <c r="P23">
        <v>0.003</v>
      </c>
      <c r="Q23">
        <v>0.004</v>
      </c>
      <c r="R23">
        <v>100304.068</v>
      </c>
      <c r="S23">
        <v>103751.453</v>
      </c>
    </row>
    <row r="24" spans="1:19" ht="14.25">
      <c r="A24" t="s">
        <v>87</v>
      </c>
      <c r="B24" t="s">
        <v>20</v>
      </c>
      <c r="C24">
        <v>-29.37477633</v>
      </c>
      <c r="D24">
        <v>-51.74763254</v>
      </c>
      <c r="E24" t="s">
        <v>88</v>
      </c>
      <c r="F24" t="s">
        <v>89</v>
      </c>
      <c r="G24">
        <v>427443.793</v>
      </c>
      <c r="H24">
        <v>6750259.006</v>
      </c>
      <c r="I24" t="s">
        <v>23</v>
      </c>
      <c r="J24">
        <v>428.483</v>
      </c>
      <c r="K24">
        <v>422.583</v>
      </c>
      <c r="L24">
        <v>5.9</v>
      </c>
      <c r="M24">
        <v>0.002</v>
      </c>
      <c r="N24">
        <v>0.002</v>
      </c>
      <c r="O24">
        <v>0.004</v>
      </c>
      <c r="P24">
        <v>0.003</v>
      </c>
      <c r="Q24">
        <v>0.005</v>
      </c>
      <c r="R24">
        <v>100229.846</v>
      </c>
      <c r="S24">
        <v>103904.269</v>
      </c>
    </row>
    <row r="25" spans="1:19" ht="14.25">
      <c r="A25" t="s">
        <v>90</v>
      </c>
      <c r="B25" t="s">
        <v>20</v>
      </c>
      <c r="C25">
        <v>-29.37890987</v>
      </c>
      <c r="D25">
        <v>-51.76769267</v>
      </c>
      <c r="E25" t="s">
        <v>91</v>
      </c>
      <c r="F25" t="s">
        <v>92</v>
      </c>
      <c r="G25">
        <v>425499.949</v>
      </c>
      <c r="H25">
        <v>6749788.368</v>
      </c>
      <c r="I25" t="s">
        <v>23</v>
      </c>
      <c r="J25">
        <v>460.313</v>
      </c>
      <c r="K25">
        <v>454.423</v>
      </c>
      <c r="L25">
        <v>5.89</v>
      </c>
      <c r="M25">
        <v>0.002</v>
      </c>
      <c r="N25">
        <v>0.002</v>
      </c>
      <c r="O25">
        <v>0.003</v>
      </c>
      <c r="P25">
        <v>0.003</v>
      </c>
      <c r="Q25">
        <v>0.004</v>
      </c>
      <c r="R25">
        <v>98282.37</v>
      </c>
      <c r="S25">
        <v>103445.971</v>
      </c>
    </row>
    <row r="26" spans="1:19" ht="14.25">
      <c r="A26" t="s">
        <v>93</v>
      </c>
      <c r="B26" t="s">
        <v>20</v>
      </c>
      <c r="C26">
        <v>-29.38472817</v>
      </c>
      <c r="D26">
        <v>-51.76921442</v>
      </c>
      <c r="E26" t="s">
        <v>94</v>
      </c>
      <c r="F26" t="s">
        <v>95</v>
      </c>
      <c r="G26">
        <v>425356.514</v>
      </c>
      <c r="H26">
        <v>6749142.712</v>
      </c>
      <c r="I26" t="s">
        <v>23</v>
      </c>
      <c r="J26">
        <v>439.704</v>
      </c>
      <c r="K26">
        <v>433.824</v>
      </c>
      <c r="L26">
        <v>5.88</v>
      </c>
      <c r="M26">
        <v>0.002</v>
      </c>
      <c r="N26">
        <v>0.002</v>
      </c>
      <c r="O26">
        <v>0.003</v>
      </c>
      <c r="P26">
        <v>0.003</v>
      </c>
      <c r="Q26">
        <v>0.004</v>
      </c>
      <c r="R26">
        <v>98134.743</v>
      </c>
      <c r="S26">
        <v>102801.035</v>
      </c>
    </row>
    <row r="27" spans="1:19" ht="14.25">
      <c r="A27" t="s">
        <v>96</v>
      </c>
      <c r="B27" t="s">
        <v>20</v>
      </c>
      <c r="C27">
        <v>-29.38016508</v>
      </c>
      <c r="D27">
        <v>-51.73347546</v>
      </c>
      <c r="E27" t="s">
        <v>97</v>
      </c>
      <c r="F27" t="s">
        <v>98</v>
      </c>
      <c r="G27">
        <v>428821.498</v>
      </c>
      <c r="H27">
        <v>6749670.63</v>
      </c>
      <c r="I27" t="s">
        <v>23</v>
      </c>
      <c r="J27">
        <v>430.243</v>
      </c>
      <c r="K27">
        <v>424.363</v>
      </c>
      <c r="L27">
        <v>5.88</v>
      </c>
      <c r="M27">
        <v>0.002</v>
      </c>
      <c r="N27">
        <v>0.002</v>
      </c>
      <c r="O27">
        <v>0.002</v>
      </c>
      <c r="P27">
        <v>0.003</v>
      </c>
      <c r="Q27">
        <v>0.003</v>
      </c>
      <c r="R27">
        <v>101604.206</v>
      </c>
      <c r="S27">
        <v>103306.857</v>
      </c>
    </row>
    <row r="28" spans="1:19" ht="14.25">
      <c r="A28" t="s">
        <v>99</v>
      </c>
      <c r="B28" t="s">
        <v>20</v>
      </c>
      <c r="C28">
        <v>-29.38171772</v>
      </c>
      <c r="D28">
        <v>-51.73283376</v>
      </c>
      <c r="E28" t="s">
        <v>100</v>
      </c>
      <c r="F28" t="s">
        <v>101</v>
      </c>
      <c r="G28">
        <v>428884.852</v>
      </c>
      <c r="H28">
        <v>6749498.986</v>
      </c>
      <c r="I28" t="s">
        <v>23</v>
      </c>
      <c r="J28">
        <v>429.039</v>
      </c>
      <c r="K28">
        <v>423.159</v>
      </c>
      <c r="L28">
        <v>5.88</v>
      </c>
      <c r="M28">
        <v>0.002</v>
      </c>
      <c r="N28">
        <v>0.002</v>
      </c>
      <c r="O28">
        <v>0.002</v>
      </c>
      <c r="P28">
        <v>0.003</v>
      </c>
      <c r="Q28">
        <v>0.003</v>
      </c>
      <c r="R28">
        <v>101666.477</v>
      </c>
      <c r="S28">
        <v>103134.752</v>
      </c>
    </row>
    <row r="29" spans="1:19" ht="14.25">
      <c r="A29" t="s">
        <v>102</v>
      </c>
      <c r="B29" t="s">
        <v>20</v>
      </c>
      <c r="C29">
        <v>-29.40544262</v>
      </c>
      <c r="D29">
        <v>-51.75945878</v>
      </c>
      <c r="E29" t="s">
        <v>103</v>
      </c>
      <c r="F29" t="s">
        <v>104</v>
      </c>
      <c r="G29">
        <v>426318.151</v>
      </c>
      <c r="H29">
        <v>6746853.685</v>
      </c>
      <c r="I29" t="s">
        <v>23</v>
      </c>
      <c r="J29">
        <v>139.082</v>
      </c>
      <c r="K29">
        <v>133.272</v>
      </c>
      <c r="L29">
        <v>5.81</v>
      </c>
      <c r="M29">
        <v>0.003</v>
      </c>
      <c r="N29">
        <v>0.003</v>
      </c>
      <c r="O29">
        <v>0.004</v>
      </c>
      <c r="P29">
        <v>0.004</v>
      </c>
      <c r="Q29">
        <v>0.006</v>
      </c>
      <c r="R29">
        <v>99081.967</v>
      </c>
      <c r="S29">
        <v>100505.114</v>
      </c>
    </row>
    <row r="30" spans="1:19" ht="14.25">
      <c r="A30" t="s">
        <v>105</v>
      </c>
      <c r="B30" t="s">
        <v>20</v>
      </c>
      <c r="C30">
        <v>-29.37269513</v>
      </c>
      <c r="D30">
        <v>-51.71512467</v>
      </c>
      <c r="E30" t="s">
        <v>106</v>
      </c>
      <c r="F30" t="s">
        <v>107</v>
      </c>
      <c r="G30">
        <v>430597.291</v>
      </c>
      <c r="H30">
        <v>6750509.363</v>
      </c>
      <c r="I30" t="s">
        <v>23</v>
      </c>
      <c r="J30">
        <v>433.719</v>
      </c>
      <c r="K30">
        <v>427.819</v>
      </c>
      <c r="L30">
        <v>5.9</v>
      </c>
      <c r="M30">
        <v>0.002</v>
      </c>
      <c r="N30">
        <v>0.002</v>
      </c>
      <c r="O30">
        <v>0.004</v>
      </c>
      <c r="P30">
        <v>0.003</v>
      </c>
      <c r="Q30">
        <v>0.005</v>
      </c>
      <c r="R30">
        <v>103385.953</v>
      </c>
      <c r="S30">
        <v>104134.45</v>
      </c>
    </row>
    <row r="31" spans="1:19" ht="14.25">
      <c r="A31" t="s">
        <v>108</v>
      </c>
      <c r="B31" t="s">
        <v>20</v>
      </c>
      <c r="C31">
        <v>-29.37348333</v>
      </c>
      <c r="D31">
        <v>-51.71229413</v>
      </c>
      <c r="E31" t="s">
        <v>109</v>
      </c>
      <c r="F31" t="s">
        <v>110</v>
      </c>
      <c r="G31">
        <v>430872.534</v>
      </c>
      <c r="H31">
        <v>6750423.707</v>
      </c>
      <c r="I31" t="s">
        <v>23</v>
      </c>
      <c r="J31">
        <v>430.651</v>
      </c>
      <c r="K31">
        <v>424.751</v>
      </c>
      <c r="L31">
        <v>5.9</v>
      </c>
      <c r="M31">
        <v>0.002</v>
      </c>
      <c r="N31">
        <v>0.002</v>
      </c>
      <c r="O31">
        <v>0.004</v>
      </c>
      <c r="P31">
        <v>0.003</v>
      </c>
      <c r="Q31">
        <v>0.005</v>
      </c>
      <c r="R31">
        <v>103660.734</v>
      </c>
      <c r="S31">
        <v>104046.999</v>
      </c>
    </row>
    <row r="32" spans="1:19" ht="14.25">
      <c r="A32" t="s">
        <v>111</v>
      </c>
      <c r="B32" t="s">
        <v>20</v>
      </c>
      <c r="C32">
        <v>-29.37517346</v>
      </c>
      <c r="D32">
        <v>-51.69747125</v>
      </c>
      <c r="E32" t="s">
        <v>112</v>
      </c>
      <c r="F32" t="s">
        <v>113</v>
      </c>
      <c r="G32">
        <v>432312.237</v>
      </c>
      <c r="H32">
        <v>6750245.119</v>
      </c>
      <c r="I32" t="s">
        <v>23</v>
      </c>
      <c r="J32">
        <v>484.251</v>
      </c>
      <c r="K32">
        <v>478.371</v>
      </c>
      <c r="L32">
        <v>5.88</v>
      </c>
      <c r="M32">
        <v>0.002</v>
      </c>
      <c r="N32">
        <v>0.003</v>
      </c>
      <c r="O32">
        <v>0.004</v>
      </c>
      <c r="P32">
        <v>0.004</v>
      </c>
      <c r="Q32">
        <v>0.005</v>
      </c>
      <c r="R32">
        <v>105099.753</v>
      </c>
      <c r="S32">
        <v>103859.106</v>
      </c>
    </row>
    <row r="33" spans="1:19" ht="14.25">
      <c r="A33" t="s">
        <v>114</v>
      </c>
      <c r="B33" t="s">
        <v>20</v>
      </c>
      <c r="C33">
        <v>-29.37590271</v>
      </c>
      <c r="D33">
        <v>-51.69873104</v>
      </c>
      <c r="E33" t="s">
        <v>115</v>
      </c>
      <c r="F33" t="s">
        <v>116</v>
      </c>
      <c r="G33">
        <v>432190.457</v>
      </c>
      <c r="H33">
        <v>6750163.585</v>
      </c>
      <c r="I33" t="s">
        <v>23</v>
      </c>
      <c r="J33">
        <v>506.404</v>
      </c>
      <c r="K33">
        <v>500.524</v>
      </c>
      <c r="L33">
        <v>5.88</v>
      </c>
      <c r="M33">
        <v>0.002</v>
      </c>
      <c r="N33">
        <v>0.003</v>
      </c>
      <c r="O33">
        <v>0.003</v>
      </c>
      <c r="P33">
        <v>0.004</v>
      </c>
      <c r="Q33">
        <v>0.005</v>
      </c>
      <c r="R33">
        <v>104977.41</v>
      </c>
      <c r="S33">
        <v>103778.328</v>
      </c>
    </row>
    <row r="34" spans="1:19" ht="14.25">
      <c r="A34" t="s">
        <v>117</v>
      </c>
      <c r="B34" t="s">
        <v>20</v>
      </c>
      <c r="C34">
        <v>-29.38945578</v>
      </c>
      <c r="D34">
        <v>-51.69265508</v>
      </c>
      <c r="E34" t="s">
        <v>118</v>
      </c>
      <c r="F34" t="s">
        <v>119</v>
      </c>
      <c r="G34">
        <v>432789.032</v>
      </c>
      <c r="H34">
        <v>6748665.391</v>
      </c>
      <c r="I34" t="s">
        <v>23</v>
      </c>
      <c r="J34">
        <v>428.568</v>
      </c>
      <c r="K34">
        <v>422.728</v>
      </c>
      <c r="L34">
        <v>5.84</v>
      </c>
      <c r="M34">
        <v>0.003</v>
      </c>
      <c r="N34">
        <v>0.003</v>
      </c>
      <c r="O34">
        <v>0.005</v>
      </c>
      <c r="P34">
        <v>0.004</v>
      </c>
      <c r="Q34">
        <v>0.007</v>
      </c>
      <c r="R34">
        <v>105566.553</v>
      </c>
      <c r="S34">
        <v>102275.803</v>
      </c>
    </row>
    <row r="35" spans="1:19" ht="14.25">
      <c r="A35" t="s">
        <v>120</v>
      </c>
      <c r="B35" t="s">
        <v>20</v>
      </c>
      <c r="C35">
        <v>-29.39093272</v>
      </c>
      <c r="D35">
        <v>-51.69343546</v>
      </c>
      <c r="E35" t="s">
        <v>121</v>
      </c>
      <c r="F35" t="s">
        <v>122</v>
      </c>
      <c r="G35">
        <v>432714.278</v>
      </c>
      <c r="H35">
        <v>6748501.294</v>
      </c>
      <c r="I35" t="s">
        <v>23</v>
      </c>
      <c r="J35">
        <v>427.525</v>
      </c>
      <c r="K35">
        <v>421.695</v>
      </c>
      <c r="L35">
        <v>5.83</v>
      </c>
      <c r="M35">
        <v>0.002</v>
      </c>
      <c r="N35">
        <v>0.002</v>
      </c>
      <c r="O35">
        <v>0.004</v>
      </c>
      <c r="P35">
        <v>0.003</v>
      </c>
      <c r="Q35">
        <v>0.005</v>
      </c>
      <c r="R35">
        <v>105490.72</v>
      </c>
      <c r="S35">
        <v>102112.134</v>
      </c>
    </row>
    <row r="36" spans="1:19" ht="14.25">
      <c r="A36" t="s">
        <v>123</v>
      </c>
      <c r="B36" t="s">
        <v>20</v>
      </c>
      <c r="C36">
        <v>-29.40026363</v>
      </c>
      <c r="D36">
        <v>-51.71019468</v>
      </c>
      <c r="E36" t="s">
        <v>124</v>
      </c>
      <c r="F36" t="s">
        <v>125</v>
      </c>
      <c r="G36">
        <v>431094.339</v>
      </c>
      <c r="H36">
        <v>6747457.63</v>
      </c>
      <c r="I36" t="s">
        <v>23</v>
      </c>
      <c r="J36">
        <v>422.75</v>
      </c>
      <c r="K36">
        <v>416.95</v>
      </c>
      <c r="L36">
        <v>5.8</v>
      </c>
      <c r="M36">
        <v>0.002</v>
      </c>
      <c r="N36">
        <v>0.002</v>
      </c>
      <c r="O36">
        <v>0.002</v>
      </c>
      <c r="P36">
        <v>0.003</v>
      </c>
      <c r="Q36">
        <v>0.003</v>
      </c>
      <c r="R36">
        <v>103863.551</v>
      </c>
      <c r="S36">
        <v>101078.545</v>
      </c>
    </row>
    <row r="37" spans="1:19" ht="14.25">
      <c r="A37" t="s">
        <v>126</v>
      </c>
      <c r="B37" t="s">
        <v>20</v>
      </c>
      <c r="C37">
        <v>-29.40025615</v>
      </c>
      <c r="D37">
        <v>-51.71272918</v>
      </c>
      <c r="E37" t="s">
        <v>127</v>
      </c>
      <c r="F37" t="s">
        <v>128</v>
      </c>
      <c r="G37">
        <v>430848.421</v>
      </c>
      <c r="H37">
        <v>6747456.959</v>
      </c>
      <c r="I37" t="s">
        <v>23</v>
      </c>
      <c r="J37">
        <v>432.339</v>
      </c>
      <c r="K37">
        <v>426.539</v>
      </c>
      <c r="L37">
        <v>5.8</v>
      </c>
      <c r="M37">
        <v>0.002</v>
      </c>
      <c r="N37">
        <v>0.002</v>
      </c>
      <c r="O37">
        <v>0.002</v>
      </c>
      <c r="P37">
        <v>0.003</v>
      </c>
      <c r="Q37">
        <v>0.003</v>
      </c>
      <c r="R37">
        <v>103617.549</v>
      </c>
      <c r="S37">
        <v>101079.455</v>
      </c>
    </row>
    <row r="38" spans="1:19" ht="14.25">
      <c r="A38" t="s">
        <v>129</v>
      </c>
      <c r="B38" t="s">
        <v>20</v>
      </c>
      <c r="C38">
        <v>-29.4060033</v>
      </c>
      <c r="D38">
        <v>-51.73634079</v>
      </c>
      <c r="E38" t="s">
        <v>130</v>
      </c>
      <c r="F38" t="s">
        <v>131</v>
      </c>
      <c r="G38">
        <v>428561.49</v>
      </c>
      <c r="H38">
        <v>6746805.936</v>
      </c>
      <c r="I38" t="s">
        <v>23</v>
      </c>
      <c r="J38">
        <v>433.515</v>
      </c>
      <c r="K38">
        <v>427.725</v>
      </c>
      <c r="L38">
        <v>5.79</v>
      </c>
      <c r="M38">
        <v>0.001</v>
      </c>
      <c r="N38">
        <v>0.002</v>
      </c>
      <c r="O38">
        <v>0.002</v>
      </c>
      <c r="P38">
        <v>0.002</v>
      </c>
      <c r="Q38">
        <v>0.003</v>
      </c>
      <c r="R38">
        <v>101325.705</v>
      </c>
      <c r="S38">
        <v>100442.927</v>
      </c>
    </row>
    <row r="39" spans="1:19" ht="14.25">
      <c r="A39" t="s">
        <v>132</v>
      </c>
      <c r="B39" t="s">
        <v>20</v>
      </c>
      <c r="C39">
        <v>-29.40757842</v>
      </c>
      <c r="D39">
        <v>-51.73718587</v>
      </c>
      <c r="E39" t="s">
        <v>133</v>
      </c>
      <c r="F39" t="s">
        <v>134</v>
      </c>
      <c r="G39">
        <v>428480.602</v>
      </c>
      <c r="H39">
        <v>6746630.89</v>
      </c>
      <c r="I39" t="s">
        <v>23</v>
      </c>
      <c r="J39">
        <v>438.085</v>
      </c>
      <c r="K39">
        <v>432.295</v>
      </c>
      <c r="L39">
        <v>5.79</v>
      </c>
      <c r="M39">
        <v>0.001</v>
      </c>
      <c r="N39">
        <v>0.002</v>
      </c>
      <c r="O39">
        <v>0.003</v>
      </c>
      <c r="P39">
        <v>0.002</v>
      </c>
      <c r="Q39">
        <v>0.004</v>
      </c>
      <c r="R39">
        <v>101243.665</v>
      </c>
      <c r="S39">
        <v>100268.346</v>
      </c>
    </row>
    <row r="40" spans="1:19" ht="14.25">
      <c r="A40" t="s">
        <v>135</v>
      </c>
      <c r="B40" t="s">
        <v>20</v>
      </c>
      <c r="C40">
        <v>-29.4156874</v>
      </c>
      <c r="D40">
        <v>-51.74110008</v>
      </c>
      <c r="E40" t="s">
        <v>136</v>
      </c>
      <c r="F40" t="s">
        <v>137</v>
      </c>
      <c r="G40">
        <v>428106.554</v>
      </c>
      <c r="H40">
        <v>6745729.984</v>
      </c>
      <c r="I40" t="s">
        <v>23</v>
      </c>
      <c r="J40">
        <v>426.745</v>
      </c>
      <c r="K40">
        <v>420.985</v>
      </c>
      <c r="L40">
        <v>5.76</v>
      </c>
      <c r="M40">
        <v>0.001</v>
      </c>
      <c r="N40">
        <v>0.002</v>
      </c>
      <c r="O40">
        <v>0.002</v>
      </c>
      <c r="P40">
        <v>0.002</v>
      </c>
      <c r="Q40">
        <v>0.003</v>
      </c>
      <c r="R40">
        <v>100863.706</v>
      </c>
      <c r="S40">
        <v>99369.56</v>
      </c>
    </row>
    <row r="41" spans="1:19" ht="14.25">
      <c r="A41" t="s">
        <v>138</v>
      </c>
      <c r="B41" t="s">
        <v>20</v>
      </c>
      <c r="C41">
        <v>-29.41701791</v>
      </c>
      <c r="D41">
        <v>-51.74110236</v>
      </c>
      <c r="E41" t="s">
        <v>139</v>
      </c>
      <c r="F41" t="s">
        <v>140</v>
      </c>
      <c r="G41">
        <v>428107.27</v>
      </c>
      <c r="H41">
        <v>6745582.558</v>
      </c>
      <c r="I41" t="s">
        <v>23</v>
      </c>
      <c r="J41">
        <v>425.158</v>
      </c>
      <c r="K41">
        <v>419.398</v>
      </c>
      <c r="L41">
        <v>5.76</v>
      </c>
      <c r="M41">
        <v>0.001</v>
      </c>
      <c r="N41">
        <v>0.002</v>
      </c>
      <c r="O41">
        <v>0.002</v>
      </c>
      <c r="P41">
        <v>0.002</v>
      </c>
      <c r="Q41">
        <v>0.003</v>
      </c>
      <c r="R41">
        <v>100863.474</v>
      </c>
      <c r="S41">
        <v>99222.083</v>
      </c>
    </row>
    <row r="42" spans="1:19" ht="14.25">
      <c r="A42" t="s">
        <v>141</v>
      </c>
      <c r="B42" t="s">
        <v>20</v>
      </c>
      <c r="C42">
        <v>-29.42709988</v>
      </c>
      <c r="D42">
        <v>-51.76318178</v>
      </c>
      <c r="E42" t="s">
        <v>142</v>
      </c>
      <c r="F42" t="s">
        <v>143</v>
      </c>
      <c r="G42">
        <v>425972.639</v>
      </c>
      <c r="H42">
        <v>6744451.629</v>
      </c>
      <c r="I42" t="s">
        <v>23</v>
      </c>
      <c r="J42">
        <v>129.354</v>
      </c>
      <c r="K42">
        <v>123.604</v>
      </c>
      <c r="L42">
        <v>5.75</v>
      </c>
      <c r="M42">
        <v>0.002</v>
      </c>
      <c r="N42">
        <v>0.002</v>
      </c>
      <c r="O42">
        <v>0.003</v>
      </c>
      <c r="P42">
        <v>0.003</v>
      </c>
      <c r="Q42">
        <v>0.004</v>
      </c>
      <c r="R42">
        <v>98720.898</v>
      </c>
      <c r="S42">
        <v>98104.531</v>
      </c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4" width="11.75390625" style="0" customWidth="1"/>
    <col min="5" max="5" width="5.625" style="3" customWidth="1"/>
    <col min="6" max="7" width="10.625" style="0" customWidth="1"/>
    <col min="8" max="8" width="16.00390625" style="4" customWidth="1"/>
  </cols>
  <sheetData>
    <row r="1" spans="1:8" ht="15">
      <c r="A1" s="1" t="s">
        <v>6</v>
      </c>
      <c r="B1" s="1" t="s">
        <v>7</v>
      </c>
      <c r="C1" s="1" t="s">
        <v>17</v>
      </c>
      <c r="D1" s="1" t="s">
        <v>18</v>
      </c>
      <c r="E1" s="2"/>
      <c r="F1" s="1" t="s">
        <v>144</v>
      </c>
      <c r="G1" s="1" t="s">
        <v>145</v>
      </c>
      <c r="H1" s="1" t="s">
        <v>146</v>
      </c>
    </row>
    <row r="2" spans="1:8" ht="15">
      <c r="A2">
        <v>425593.299</v>
      </c>
      <c r="B2">
        <v>6745550.236</v>
      </c>
      <c r="C2">
        <v>98348.507</v>
      </c>
      <c r="D2">
        <v>99205.92</v>
      </c>
      <c r="F2">
        <f aca="true" t="shared" si="0" ref="F2:F41">((A3-A2)^2+(B3-B2)^2)^0.5</f>
        <v>1659.0791276020445</v>
      </c>
      <c r="G2">
        <f aca="true" t="shared" si="1" ref="G2:G41">((C3-C2)^2+(D3-D2)^2)^0.5</f>
        <v>1659.6289417005155</v>
      </c>
      <c r="H2" s="4">
        <f aca="true" t="shared" si="2" ref="H2:H41">G2-F2</f>
        <v>0.5498140984709607</v>
      </c>
    </row>
    <row r="3" spans="1:8" ht="15">
      <c r="A3">
        <v>425216.193</v>
      </c>
      <c r="B3">
        <v>6743934.583</v>
      </c>
      <c r="C3">
        <v>97960.89</v>
      </c>
      <c r="D3">
        <v>97592.191</v>
      </c>
      <c r="F3">
        <f t="shared" si="0"/>
        <v>464.67903716931835</v>
      </c>
      <c r="G3">
        <f t="shared" si="1"/>
        <v>464.8324567379168</v>
      </c>
      <c r="H3" s="4">
        <f t="shared" si="2"/>
        <v>0.1534195685984514</v>
      </c>
    </row>
    <row r="4" spans="1:8" ht="15">
      <c r="A4">
        <v>424950.904</v>
      </c>
      <c r="B4">
        <v>6743553.075</v>
      </c>
      <c r="C4">
        <v>97693.064</v>
      </c>
      <c r="D4">
        <v>97212.272</v>
      </c>
      <c r="F4">
        <f t="shared" si="0"/>
        <v>1071.7134897135152</v>
      </c>
      <c r="G4">
        <f t="shared" si="1"/>
        <v>1072.0676163386336</v>
      </c>
      <c r="H4" s="4">
        <f t="shared" si="2"/>
        <v>0.354126625118397</v>
      </c>
    </row>
    <row r="5" spans="1:8" ht="15">
      <c r="A5">
        <v>424314.592</v>
      </c>
      <c r="B5">
        <v>6742690.708</v>
      </c>
      <c r="C5">
        <v>97051.005</v>
      </c>
      <c r="D5">
        <v>96353.733</v>
      </c>
      <c r="F5">
        <f t="shared" si="0"/>
        <v>295.4278210064089</v>
      </c>
      <c r="G5">
        <f t="shared" si="1"/>
        <v>295.52554895473475</v>
      </c>
      <c r="H5" s="4">
        <f t="shared" si="2"/>
        <v>0.09772794832582576</v>
      </c>
    </row>
    <row r="6" spans="1:8" ht="15">
      <c r="A6">
        <v>424153.876</v>
      </c>
      <c r="B6">
        <v>6742442.821</v>
      </c>
      <c r="C6">
        <v>96888.643</v>
      </c>
      <c r="D6">
        <v>96106.804</v>
      </c>
      <c r="F6">
        <f t="shared" si="0"/>
        <v>194.956975340741</v>
      </c>
      <c r="G6">
        <f t="shared" si="1"/>
        <v>195.02071783274607</v>
      </c>
      <c r="H6" s="4">
        <f t="shared" si="2"/>
        <v>0.0637424920050762</v>
      </c>
    </row>
    <row r="7" spans="1:8" ht="15">
      <c r="A7">
        <v>424097.623</v>
      </c>
      <c r="B7">
        <v>6742256.156</v>
      </c>
      <c r="C7">
        <v>96831.171</v>
      </c>
      <c r="D7">
        <v>95920.444</v>
      </c>
      <c r="F7">
        <f t="shared" si="0"/>
        <v>672.2917296270795</v>
      </c>
      <c r="G7">
        <f t="shared" si="1"/>
        <v>672.5138413988237</v>
      </c>
      <c r="H7" s="4">
        <f t="shared" si="2"/>
        <v>0.22211177174426666</v>
      </c>
    </row>
    <row r="8" spans="1:8" ht="15">
      <c r="A8">
        <v>424769.913</v>
      </c>
      <c r="B8">
        <v>6742257.681</v>
      </c>
      <c r="C8">
        <v>97503.679</v>
      </c>
      <c r="D8">
        <v>95917.641</v>
      </c>
      <c r="F8">
        <f t="shared" si="0"/>
        <v>853.6097559265505</v>
      </c>
      <c r="G8">
        <f t="shared" si="1"/>
        <v>853.8925840297424</v>
      </c>
      <c r="H8" s="4">
        <f t="shared" si="2"/>
        <v>0.28282810319183227</v>
      </c>
    </row>
    <row r="9" spans="1:8" ht="15">
      <c r="A9">
        <v>425623.49</v>
      </c>
      <c r="B9">
        <v>6742250.203</v>
      </c>
      <c r="C9">
        <v>98357.473</v>
      </c>
      <c r="D9">
        <v>95904.666</v>
      </c>
      <c r="F9">
        <f t="shared" si="0"/>
        <v>464.260724727573</v>
      </c>
      <c r="G9">
        <f t="shared" si="1"/>
        <v>464.4152278338861</v>
      </c>
      <c r="H9" s="4">
        <f t="shared" si="2"/>
        <v>0.1545031063130864</v>
      </c>
    </row>
    <row r="10" spans="1:8" ht="15">
      <c r="A10">
        <v>425637.343</v>
      </c>
      <c r="B10">
        <v>6741786.149</v>
      </c>
      <c r="C10">
        <v>98368.343</v>
      </c>
      <c r="D10">
        <v>95440.378</v>
      </c>
      <c r="F10">
        <f t="shared" si="0"/>
        <v>735.1845075037038</v>
      </c>
      <c r="G10">
        <f t="shared" si="1"/>
        <v>735.4286914235851</v>
      </c>
      <c r="H10" s="4">
        <f t="shared" si="2"/>
        <v>0.24418391988126587</v>
      </c>
    </row>
    <row r="11" spans="1:8" ht="15">
      <c r="A11">
        <v>425963.886</v>
      </c>
      <c r="B11">
        <v>6742444.834</v>
      </c>
      <c r="C11">
        <v>98699.228</v>
      </c>
      <c r="D11">
        <v>96097.166</v>
      </c>
      <c r="F11">
        <f t="shared" si="0"/>
        <v>217.99694875160063</v>
      </c>
      <c r="G11">
        <f t="shared" si="1"/>
        <v>218.0697200002789</v>
      </c>
      <c r="H11" s="4">
        <f t="shared" si="2"/>
        <v>0.07277124867826501</v>
      </c>
    </row>
    <row r="12" spans="1:8" ht="15">
      <c r="A12">
        <v>426181.818</v>
      </c>
      <c r="B12">
        <v>6742439.513</v>
      </c>
      <c r="C12">
        <v>98917.194</v>
      </c>
      <c r="D12">
        <v>96090.441</v>
      </c>
      <c r="F12">
        <f t="shared" si="0"/>
        <v>1652.4309546730858</v>
      </c>
      <c r="G12">
        <f t="shared" si="1"/>
        <v>1652.983222158645</v>
      </c>
      <c r="H12" s="4">
        <f t="shared" si="2"/>
        <v>0.5522674855592413</v>
      </c>
    </row>
    <row r="13" spans="1:8" ht="15">
      <c r="A13">
        <v>427834.209</v>
      </c>
      <c r="B13">
        <v>6742451.004</v>
      </c>
      <c r="C13">
        <v>100570.177</v>
      </c>
      <c r="D13">
        <v>96091.298</v>
      </c>
      <c r="F13">
        <f t="shared" si="0"/>
        <v>219.67076980111042</v>
      </c>
      <c r="G13">
        <f t="shared" si="1"/>
        <v>219.74463214605095</v>
      </c>
      <c r="H13" s="4">
        <f t="shared" si="2"/>
        <v>0.07386234494052246</v>
      </c>
    </row>
    <row r="14" spans="1:8" ht="15">
      <c r="A14">
        <v>428053.821</v>
      </c>
      <c r="B14">
        <v>6742456.085</v>
      </c>
      <c r="C14">
        <v>100789.891</v>
      </c>
      <c r="D14">
        <v>96094.967</v>
      </c>
      <c r="F14">
        <f t="shared" si="0"/>
        <v>2638.601611234732</v>
      </c>
      <c r="G14">
        <f t="shared" si="1"/>
        <v>2639.483070582194</v>
      </c>
      <c r="H14" s="4">
        <f t="shared" si="2"/>
        <v>0.8814593474621688</v>
      </c>
    </row>
    <row r="15" spans="1:8" ht="15">
      <c r="A15">
        <v>425609.862</v>
      </c>
      <c r="B15">
        <v>6743450.712</v>
      </c>
      <c r="C15">
        <v>98351.568</v>
      </c>
      <c r="D15">
        <v>97105.636</v>
      </c>
      <c r="F15">
        <f t="shared" si="0"/>
        <v>375.2886741507308</v>
      </c>
      <c r="G15">
        <f t="shared" si="1"/>
        <v>375.4134840479204</v>
      </c>
      <c r="H15" s="4">
        <f t="shared" si="2"/>
        <v>0.124809897189607</v>
      </c>
    </row>
    <row r="16" spans="1:8" ht="15">
      <c r="A16">
        <v>425677.947</v>
      </c>
      <c r="B16">
        <v>6743819.773</v>
      </c>
      <c r="C16">
        <v>98422.049</v>
      </c>
      <c r="D16">
        <v>97474.374</v>
      </c>
      <c r="F16">
        <f t="shared" si="0"/>
        <v>169.45833471641328</v>
      </c>
      <c r="G16">
        <f t="shared" si="1"/>
        <v>169.51497706692493</v>
      </c>
      <c r="H16" s="4">
        <f t="shared" si="2"/>
        <v>0.056642350511651784</v>
      </c>
    </row>
    <row r="17" spans="1:8" ht="15">
      <c r="A17">
        <v>425615.069</v>
      </c>
      <c r="B17">
        <v>6743977.134</v>
      </c>
      <c r="C17">
        <v>98360.164</v>
      </c>
      <c r="D17">
        <v>97632.189</v>
      </c>
      <c r="F17">
        <f t="shared" si="0"/>
        <v>101.33020225974033</v>
      </c>
      <c r="G17">
        <f t="shared" si="1"/>
        <v>101.36341354256199</v>
      </c>
      <c r="H17" s="4">
        <f t="shared" si="2"/>
        <v>0.033211282821653754</v>
      </c>
    </row>
    <row r="18" spans="1:8" ht="15">
      <c r="A18">
        <v>425715.196</v>
      </c>
      <c r="B18">
        <v>6743992.703</v>
      </c>
      <c r="C18">
        <v>98460.422</v>
      </c>
      <c r="D18">
        <v>97647.118</v>
      </c>
      <c r="F18">
        <f t="shared" si="0"/>
        <v>1259.779759444026</v>
      </c>
      <c r="G18">
        <f t="shared" si="1"/>
        <v>1260.1987376937818</v>
      </c>
      <c r="H18" s="4">
        <f t="shared" si="2"/>
        <v>0.4189782497558099</v>
      </c>
    </row>
    <row r="19" spans="1:8" ht="15">
      <c r="A19">
        <v>425790.768</v>
      </c>
      <c r="B19">
        <v>6745250.214</v>
      </c>
      <c r="C19">
        <v>98544.108</v>
      </c>
      <c r="D19">
        <v>98904.535</v>
      </c>
      <c r="F19">
        <f t="shared" si="0"/>
        <v>602.5645392926473</v>
      </c>
      <c r="G19">
        <f t="shared" si="1"/>
        <v>602.7647594277539</v>
      </c>
      <c r="H19" s="4">
        <f t="shared" si="2"/>
        <v>0.20022013510663328</v>
      </c>
    </row>
    <row r="20" spans="1:8" ht="15">
      <c r="A20">
        <v>425188.205</v>
      </c>
      <c r="B20">
        <v>6745251.576</v>
      </c>
      <c r="C20">
        <v>97941.366</v>
      </c>
      <c r="D20">
        <v>98909.773</v>
      </c>
      <c r="F20">
        <f t="shared" si="0"/>
        <v>2142.8535826823295</v>
      </c>
      <c r="G20">
        <f t="shared" si="1"/>
        <v>2143.5656439225327</v>
      </c>
      <c r="H20" s="4">
        <f t="shared" si="2"/>
        <v>0.7120612402031838</v>
      </c>
    </row>
    <row r="21" spans="1:8" ht="15">
      <c r="A21">
        <v>426594.085</v>
      </c>
      <c r="B21">
        <v>6746868.772</v>
      </c>
      <c r="C21">
        <v>99358.084</v>
      </c>
      <c r="D21">
        <v>100518.432</v>
      </c>
      <c r="F21">
        <f t="shared" si="0"/>
        <v>1948.4858305939483</v>
      </c>
      <c r="G21">
        <f t="shared" si="1"/>
        <v>1949.1351259789615</v>
      </c>
      <c r="H21" s="4">
        <f t="shared" si="2"/>
        <v>0.6492953850131471</v>
      </c>
    </row>
    <row r="22" spans="1:8" ht="15">
      <c r="A22">
        <v>425947.28</v>
      </c>
      <c r="B22">
        <v>6745030.773</v>
      </c>
      <c r="C22">
        <v>98699.257</v>
      </c>
      <c r="D22">
        <v>98684.018</v>
      </c>
      <c r="F22">
        <f t="shared" si="0"/>
        <v>5313.704692095937</v>
      </c>
      <c r="G22">
        <f t="shared" si="1"/>
        <v>5315.478889521242</v>
      </c>
      <c r="H22" s="4">
        <f t="shared" si="2"/>
        <v>1.7741974253049193</v>
      </c>
    </row>
    <row r="23" spans="1:8" ht="15">
      <c r="A23">
        <v>427518.97</v>
      </c>
      <c r="B23">
        <v>6750106.721</v>
      </c>
      <c r="C23">
        <v>100304.068</v>
      </c>
      <c r="D23">
        <v>103751.453</v>
      </c>
      <c r="F23">
        <f t="shared" si="0"/>
        <v>169.83021684623856</v>
      </c>
      <c r="G23">
        <f t="shared" si="1"/>
        <v>169.88712470343665</v>
      </c>
      <c r="H23" s="4">
        <f t="shared" si="2"/>
        <v>0.0569078571980981</v>
      </c>
    </row>
    <row r="24" spans="1:8" ht="15">
      <c r="A24">
        <v>427443.793</v>
      </c>
      <c r="B24">
        <v>6750259.006</v>
      </c>
      <c r="C24">
        <v>100229.846</v>
      </c>
      <c r="D24">
        <v>103904.269</v>
      </c>
      <c r="F24">
        <f t="shared" si="0"/>
        <v>2000.0074058313348</v>
      </c>
      <c r="G24">
        <f t="shared" si="1"/>
        <v>2000.6748429917425</v>
      </c>
      <c r="H24" s="4">
        <f t="shared" si="2"/>
        <v>0.6674371604076441</v>
      </c>
    </row>
    <row r="25" spans="1:8" ht="15">
      <c r="A25">
        <v>425499.949</v>
      </c>
      <c r="B25">
        <v>6749788.368</v>
      </c>
      <c r="C25">
        <v>98282.37</v>
      </c>
      <c r="D25">
        <v>103445.971</v>
      </c>
      <c r="F25">
        <f t="shared" si="0"/>
        <v>661.396454148603</v>
      </c>
      <c r="G25">
        <f t="shared" si="1"/>
        <v>661.6163353674091</v>
      </c>
      <c r="H25" s="4">
        <f t="shared" si="2"/>
        <v>0.21988121880610834</v>
      </c>
    </row>
    <row r="26" spans="1:8" ht="15">
      <c r="A26">
        <v>425356.514</v>
      </c>
      <c r="B26">
        <v>6749142.712</v>
      </c>
      <c r="C26">
        <v>98134.743</v>
      </c>
      <c r="D26">
        <v>102801.035</v>
      </c>
      <c r="F26">
        <f t="shared" si="0"/>
        <v>3504.96954836694</v>
      </c>
      <c r="G26">
        <f t="shared" si="1"/>
        <v>3506.141669136178</v>
      </c>
      <c r="H26" s="4">
        <f t="shared" si="2"/>
        <v>1.1721207692376083</v>
      </c>
    </row>
    <row r="27" spans="1:8" ht="15">
      <c r="A27">
        <v>428821.498</v>
      </c>
      <c r="B27">
        <v>6749670.63</v>
      </c>
      <c r="C27">
        <v>101604.206</v>
      </c>
      <c r="D27">
        <v>103306.857</v>
      </c>
      <c r="F27">
        <f t="shared" si="0"/>
        <v>182.96281603678102</v>
      </c>
      <c r="G27">
        <f t="shared" si="1"/>
        <v>183.02406526466072</v>
      </c>
      <c r="H27" s="4">
        <f t="shared" si="2"/>
        <v>0.06124922787969922</v>
      </c>
    </row>
    <row r="28" spans="1:8" ht="15">
      <c r="A28">
        <v>428884.852</v>
      </c>
      <c r="B28">
        <v>6749498.986</v>
      </c>
      <c r="C28">
        <v>101666.477</v>
      </c>
      <c r="D28">
        <v>103134.752</v>
      </c>
      <c r="F28">
        <f t="shared" si="0"/>
        <v>3685.861012572488</v>
      </c>
      <c r="G28">
        <f t="shared" si="1"/>
        <v>3687.097496831882</v>
      </c>
      <c r="H28" s="4">
        <f t="shared" si="2"/>
        <v>1.2364842593938192</v>
      </c>
    </row>
    <row r="29" spans="1:8" ht="15">
      <c r="A29">
        <v>426318.151</v>
      </c>
      <c r="B29">
        <v>6746853.685</v>
      </c>
      <c r="C29">
        <v>99081.967</v>
      </c>
      <c r="D29">
        <v>100505.114</v>
      </c>
      <c r="F29">
        <f t="shared" si="0"/>
        <v>5628.056572146939</v>
      </c>
      <c r="G29">
        <f t="shared" si="1"/>
        <v>5629.9534002593555</v>
      </c>
      <c r="H29" s="4">
        <f t="shared" si="2"/>
        <v>1.8968281124161877</v>
      </c>
    </row>
    <row r="30" spans="1:8" ht="15">
      <c r="A30">
        <v>430597.291</v>
      </c>
      <c r="B30">
        <v>6750509.363</v>
      </c>
      <c r="C30">
        <v>103385.953</v>
      </c>
      <c r="D30">
        <v>104134.45</v>
      </c>
      <c r="F30">
        <f t="shared" si="0"/>
        <v>288.26317729618256</v>
      </c>
      <c r="G30">
        <f t="shared" si="1"/>
        <v>288.3613624638392</v>
      </c>
      <c r="H30" s="4">
        <f t="shared" si="2"/>
        <v>0.09818516765665208</v>
      </c>
    </row>
    <row r="31" spans="1:8" ht="15">
      <c r="A31">
        <v>430872.534</v>
      </c>
      <c r="B31">
        <v>6750423.707</v>
      </c>
      <c r="C31">
        <v>103660.734</v>
      </c>
      <c r="D31">
        <v>104046.999</v>
      </c>
      <c r="F31">
        <f t="shared" si="0"/>
        <v>1450.7371925863317</v>
      </c>
      <c r="G31">
        <f t="shared" si="1"/>
        <v>1451.2337722813645</v>
      </c>
      <c r="H31" s="4">
        <f t="shared" si="2"/>
        <v>0.49657969503277855</v>
      </c>
    </row>
    <row r="32" spans="1:8" ht="15">
      <c r="A32">
        <v>432312.237</v>
      </c>
      <c r="B32">
        <v>6750245.119</v>
      </c>
      <c r="C32">
        <v>105099.753</v>
      </c>
      <c r="D32">
        <v>103859.106</v>
      </c>
      <c r="F32">
        <f t="shared" si="0"/>
        <v>146.5542955904206</v>
      </c>
      <c r="G32">
        <f t="shared" si="1"/>
        <v>146.60455290678843</v>
      </c>
      <c r="H32" s="4">
        <f t="shared" si="2"/>
        <v>0.05025731636783348</v>
      </c>
    </row>
    <row r="33" spans="1:8" ht="15">
      <c r="A33">
        <v>432190.457</v>
      </c>
      <c r="B33">
        <v>6750163.585</v>
      </c>
      <c r="C33">
        <v>104977.41</v>
      </c>
      <c r="D33">
        <v>103778.328</v>
      </c>
      <c r="F33">
        <f t="shared" si="0"/>
        <v>1613.343513409781</v>
      </c>
      <c r="G33">
        <f t="shared" si="1"/>
        <v>1613.899268874603</v>
      </c>
      <c r="H33" s="4">
        <f t="shared" si="2"/>
        <v>0.5557554648219138</v>
      </c>
    </row>
    <row r="34" spans="1:8" ht="15">
      <c r="A34">
        <v>432789.032</v>
      </c>
      <c r="B34">
        <v>6748665.391</v>
      </c>
      <c r="C34">
        <v>105566.553</v>
      </c>
      <c r="D34">
        <v>102275.803</v>
      </c>
      <c r="F34">
        <f t="shared" si="0"/>
        <v>180.32189530122042</v>
      </c>
      <c r="G34">
        <f t="shared" si="1"/>
        <v>180.38344006587184</v>
      </c>
      <c r="H34" s="4">
        <f t="shared" si="2"/>
        <v>0.06154476465141556</v>
      </c>
    </row>
    <row r="35" spans="1:8" ht="15">
      <c r="A35">
        <v>432714.278</v>
      </c>
      <c r="B35">
        <v>6748501.294</v>
      </c>
      <c r="C35">
        <v>105490.72</v>
      </c>
      <c r="D35">
        <v>102112.134</v>
      </c>
      <c r="F35">
        <f t="shared" si="0"/>
        <v>1927.0279989187438</v>
      </c>
      <c r="G35">
        <f t="shared" si="1"/>
        <v>1927.6890764544983</v>
      </c>
      <c r="H35" s="4">
        <f t="shared" si="2"/>
        <v>0.6610775357544298</v>
      </c>
    </row>
    <row r="36" spans="1:8" ht="15">
      <c r="A36">
        <v>431094.339</v>
      </c>
      <c r="B36">
        <v>6747457.63</v>
      </c>
      <c r="C36">
        <v>103863.551</v>
      </c>
      <c r="D36">
        <v>101078.545</v>
      </c>
      <c r="F36">
        <f t="shared" si="0"/>
        <v>245.91891542742832</v>
      </c>
      <c r="G36">
        <f t="shared" si="1"/>
        <v>246.00368311064733</v>
      </c>
      <c r="H36" s="4">
        <f t="shared" si="2"/>
        <v>0.08476768321901318</v>
      </c>
    </row>
    <row r="37" spans="1:8" ht="15">
      <c r="A37">
        <v>430848.421</v>
      </c>
      <c r="B37">
        <v>6747456.959</v>
      </c>
      <c r="C37">
        <v>103617.549</v>
      </c>
      <c r="D37">
        <v>101079.455</v>
      </c>
      <c r="F37">
        <f t="shared" si="0"/>
        <v>2377.789802587684</v>
      </c>
      <c r="G37">
        <f t="shared" si="1"/>
        <v>2378.5955551795673</v>
      </c>
      <c r="H37" s="4">
        <f t="shared" si="2"/>
        <v>0.8057525918834472</v>
      </c>
    </row>
    <row r="38" spans="1:8" ht="15">
      <c r="A38">
        <v>428561.49</v>
      </c>
      <c r="B38">
        <v>6746805.936</v>
      </c>
      <c r="C38">
        <v>101325.705</v>
      </c>
      <c r="D38">
        <v>100442.927</v>
      </c>
      <c r="F38">
        <f t="shared" si="0"/>
        <v>192.83145661439062</v>
      </c>
      <c r="G38">
        <f t="shared" si="1"/>
        <v>192.8965711488885</v>
      </c>
      <c r="H38" s="4">
        <f t="shared" si="2"/>
        <v>0.06511453449789428</v>
      </c>
    </row>
    <row r="39" spans="1:8" ht="15">
      <c r="A39">
        <v>428480.602</v>
      </c>
      <c r="B39">
        <v>6746630.89</v>
      </c>
      <c r="C39">
        <v>101243.665</v>
      </c>
      <c r="D39">
        <v>100268.346</v>
      </c>
      <c r="F39">
        <f t="shared" si="0"/>
        <v>975.4709258297218</v>
      </c>
      <c r="G39">
        <f t="shared" si="1"/>
        <v>975.7997312343368</v>
      </c>
      <c r="H39" s="4">
        <f t="shared" si="2"/>
        <v>0.3288054046150819</v>
      </c>
    </row>
    <row r="40" spans="1:8" ht="15">
      <c r="A40">
        <v>428106.554</v>
      </c>
      <c r="B40">
        <v>6745729.984</v>
      </c>
      <c r="C40">
        <v>100863.706</v>
      </c>
      <c r="D40">
        <v>99369.56</v>
      </c>
      <c r="F40">
        <f t="shared" si="0"/>
        <v>147.4277386789658</v>
      </c>
      <c r="G40">
        <f t="shared" si="1"/>
        <v>147.47718248257829</v>
      </c>
      <c r="H40" s="4">
        <f t="shared" si="2"/>
        <v>0.049443803612490456</v>
      </c>
    </row>
    <row r="41" spans="1:8" ht="15">
      <c r="A41">
        <v>428107.27</v>
      </c>
      <c r="B41">
        <v>6745582.558</v>
      </c>
      <c r="C41">
        <v>100863.474</v>
      </c>
      <c r="D41">
        <v>99222.083</v>
      </c>
      <c r="F41">
        <f t="shared" si="0"/>
        <v>2415.7089868614216</v>
      </c>
      <c r="G41">
        <f t="shared" si="1"/>
        <v>2416.516995280603</v>
      </c>
      <c r="H41" s="4">
        <f t="shared" si="2"/>
        <v>0.8080084191815331</v>
      </c>
    </row>
    <row r="42" spans="1:4" ht="15">
      <c r="A42">
        <v>425972.639</v>
      </c>
      <c r="B42">
        <v>6744451.629</v>
      </c>
      <c r="C42">
        <v>98720.898</v>
      </c>
      <c r="D42">
        <v>98104.531</v>
      </c>
    </row>
  </sheetData>
  <sheetProtection/>
  <printOptions/>
  <pageMargins left="0" right="0" top="0.3937007874015748" bottom="0.3937007874015748" header="0" footer="0"/>
  <pageSetup orientation="portrait" paperSize="9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 Suélen Kohl</dc:creator>
  <cp:keywords/>
  <dc:description/>
  <cp:lastModifiedBy>Bruna Suélen Kohl</cp:lastModifiedBy>
  <dcterms:created xsi:type="dcterms:W3CDTF">2020-07-01T10:45:39Z</dcterms:created>
  <dcterms:modified xsi:type="dcterms:W3CDTF">2020-07-01T10:45:41Z</dcterms:modified>
  <cp:category/>
  <cp:version/>
  <cp:contentType/>
  <cp:contentStatus/>
  <cp:revision>4</cp:revision>
</cp:coreProperties>
</file>